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F945CDC6-C9C6-E04B-B84F-1E1B2CC64B6C}" xr6:coauthVersionLast="47" xr6:coauthVersionMax="47" xr10:uidLastSave="{00000000-0000-0000-0000-000000000000}"/>
  <bookViews>
    <workbookView xWindow="0" yWindow="760" windowWidth="2940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1" l="1"/>
  <c r="M4" i="1" s="1"/>
  <c r="N4" i="1" s="1"/>
  <c r="K3" i="1"/>
  <c r="M3" i="1" s="1"/>
  <c r="N3" i="1" s="1"/>
  <c r="K2" i="1"/>
  <c r="M2" i="1" s="1"/>
  <c r="N2" i="1" s="1"/>
</calcChain>
</file>

<file path=xl/sharedStrings.xml><?xml version="1.0" encoding="utf-8"?>
<sst xmlns="http://schemas.openxmlformats.org/spreadsheetml/2006/main" count="39" uniqueCount="37">
  <si>
    <t>Box ID</t>
  </si>
  <si>
    <t>Barcode</t>
  </si>
  <si>
    <t>Description</t>
  </si>
  <si>
    <t>Codein</t>
  </si>
  <si>
    <t>Style</t>
  </si>
  <si>
    <t>Colour</t>
  </si>
  <si>
    <t>Size</t>
  </si>
  <si>
    <t>Qty</t>
  </si>
  <si>
    <t>Cost</t>
  </si>
  <si>
    <t>TAPE A LOEIL - TRIBECA</t>
  </si>
  <si>
    <t>Balance after TAPE A LOEIL - TRIBECA</t>
  </si>
  <si>
    <t>TAPE A LOEIL - BEAU PLAIN</t>
  </si>
  <si>
    <t>Balance after TAPE A LOEIL - BEAU PLAIN</t>
  </si>
  <si>
    <t>Final Balance</t>
  </si>
  <si>
    <t>Lot 3 Bavoirs Avril-Bridal Rose…</t>
  </si>
  <si>
    <t>02346</t>
  </si>
  <si>
    <t>TU</t>
  </si>
  <si>
    <t>Bls Bvenise-Sea Pine - 18-5112,…</t>
  </si>
  <si>
    <t>02307</t>
  </si>
  <si>
    <t>8Y</t>
  </si>
  <si>
    <t>6Y</t>
  </si>
  <si>
    <t>Slpt Bal-Denim Triple Stone 1, 1…</t>
  </si>
  <si>
    <t>03458</t>
  </si>
  <si>
    <t>12M</t>
  </si>
  <si>
    <t>Robe Mc Bregence-Bottle Green, 1…</t>
  </si>
  <si>
    <t>01383</t>
  </si>
  <si>
    <t>18M</t>
  </si>
  <si>
    <t>codeina</t>
  </si>
  <si>
    <t>codeinb</t>
  </si>
  <si>
    <t>styla</t>
  </si>
  <si>
    <t>styllb</t>
  </si>
  <si>
    <t>codeinc</t>
  </si>
  <si>
    <t>codeind</t>
  </si>
  <si>
    <t>stylc</t>
  </si>
  <si>
    <t>styld</t>
  </si>
  <si>
    <t>codeine</t>
  </si>
  <si>
    <t>style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</si>
</sst>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/>
    <xf numFmtId="164" fontId="0" fillId="0" borderId="0" xfId="0" applyNumberFormat="1"/>
    <xf numFmtId="1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50" zoomScaleNormal="150" workbookViewId="0">
      <selection activeCell="B2" sqref="B2:B6"/>
    </sheetView>
  </sheetViews>
  <sheetFormatPr baseColWidth="10" defaultColWidth="8.83203125" defaultRowHeight="15" x14ac:dyDescent="0.2"/>
  <cols>
    <col min="2" max="2" width="19.83203125" bestFit="1" customWidth="1"/>
    <col min="3" max="3" width="28.83203125" bestFit="1" customWidth="1"/>
    <col min="10" max="10" width="18.1640625" bestFit="1" customWidth="1"/>
    <col min="11" max="11" width="28.5" bestFit="1" customWidth="1"/>
    <col min="12" max="12" width="20.83203125" bestFit="1" customWidth="1"/>
    <col min="13" max="13" width="31.1640625" bestFit="1" customWidth="1"/>
    <col min="14" max="14" width="11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B2" s="4">
        <v>3616930681270</v>
      </c>
      <c r="C2" t="s">
        <v>14</v>
      </c>
      <c r="D2" s="2" t="s">
        <v>27</v>
      </c>
      <c r="E2" s="2" t="s">
        <v>29</v>
      </c>
      <c r="F2" t="s">
        <v>15</v>
      </c>
      <c r="G2" t="s">
        <v>16</v>
      </c>
      <c r="H2" s="1">
        <v>200</v>
      </c>
      <c r="I2">
        <v>1.5</v>
      </c>
      <c r="J2">
        <v>30</v>
      </c>
      <c r="K2">
        <f>IF(H2="", "", H2 - J2)</f>
        <v>170</v>
      </c>
      <c r="L2">
        <v>40</v>
      </c>
      <c r="M2">
        <f>IF(K2="", "", K2 - L2)</f>
        <v>130</v>
      </c>
      <c r="N2">
        <f>M2</f>
        <v>130</v>
      </c>
    </row>
    <row r="3" spans="1:14" x14ac:dyDescent="0.2">
      <c r="B3" s="4">
        <v>3616930650528</v>
      </c>
      <c r="C3" t="s">
        <v>17</v>
      </c>
      <c r="D3" s="2" t="s">
        <v>28</v>
      </c>
      <c r="E3" s="2" t="s">
        <v>30</v>
      </c>
      <c r="F3" t="s">
        <v>18</v>
      </c>
      <c r="G3" t="s">
        <v>19</v>
      </c>
      <c r="H3" s="1">
        <v>300</v>
      </c>
      <c r="I3">
        <v>2.5</v>
      </c>
      <c r="J3">
        <v>60</v>
      </c>
      <c r="K3">
        <f>IF(H3="", "", H3 - J3)</f>
        <v>240</v>
      </c>
      <c r="L3">
        <v>80</v>
      </c>
      <c r="M3">
        <f>IF(K3="", "", K3 - L3)</f>
        <v>160</v>
      </c>
      <c r="N3">
        <f>M3</f>
        <v>160</v>
      </c>
    </row>
    <row r="4" spans="1:14" x14ac:dyDescent="0.2">
      <c r="B4" s="4">
        <v>3616930650498</v>
      </c>
      <c r="C4" t="s">
        <v>17</v>
      </c>
      <c r="D4" s="2" t="s">
        <v>31</v>
      </c>
      <c r="E4" s="2" t="s">
        <v>33</v>
      </c>
      <c r="F4" t="s">
        <v>18</v>
      </c>
      <c r="G4" t="s">
        <v>20</v>
      </c>
      <c r="H4" s="1">
        <v>50</v>
      </c>
      <c r="I4" s="3">
        <v>3</v>
      </c>
      <c r="J4">
        <v>20</v>
      </c>
      <c r="K4">
        <f>IF(H4="", "", H4 - J4)</f>
        <v>30</v>
      </c>
      <c r="L4">
        <v>30</v>
      </c>
      <c r="M4">
        <f>IF(K4="", "", K4 - L4)</f>
        <v>0</v>
      </c>
      <c r="N4">
        <f>M4</f>
        <v>0</v>
      </c>
    </row>
    <row r="5" spans="1:14" x14ac:dyDescent="0.2">
      <c r="B5" s="4">
        <v>3616930656339</v>
      </c>
      <c r="C5" t="s">
        <v>21</v>
      </c>
      <c r="D5" s="2" t="s">
        <v>32</v>
      </c>
      <c r="E5" s="2" t="s">
        <v>34</v>
      </c>
      <c r="F5" t="s">
        <v>22</v>
      </c>
      <c r="G5" t="s">
        <v>23</v>
      </c>
      <c r="H5" s="1">
        <v>40</v>
      </c>
      <c r="I5">
        <v>4.5</v>
      </c>
      <c r="J5">
        <v>10</v>
      </c>
      <c r="L5">
        <v>5</v>
      </c>
    </row>
    <row r="6" spans="1:14" x14ac:dyDescent="0.2">
      <c r="B6" s="4">
        <v>3616930656063</v>
      </c>
      <c r="C6" t="s">
        <v>24</v>
      </c>
      <c r="D6" s="2" t="s">
        <v>35</v>
      </c>
      <c r="E6" s="2" t="s">
        <v>36</v>
      </c>
      <c r="F6" t="s">
        <v>25</v>
      </c>
      <c r="G6" t="s">
        <v>26</v>
      </c>
      <c r="H6" s="1">
        <v>25</v>
      </c>
      <c r="I6">
        <v>8</v>
      </c>
    </row>
    <row r="7" spans="1:14" x14ac:dyDescent="0.2">
      <c r="B7" s="1"/>
      <c r="H7" s="1"/>
    </row>
    <row r="8" spans="1:14" x14ac:dyDescent="0.2">
      <c r="B8" s="1"/>
      <c r="H8" s="1"/>
    </row>
    <row r="9" spans="1:14" x14ac:dyDescent="0.2">
      <c r="B9" s="1"/>
      <c r="H9" s="1"/>
    </row>
    <row r="10" spans="1:14" x14ac:dyDescent="0.2">
      <c r="B10" s="1"/>
      <c r="H10" s="1"/>
    </row>
    <row r="11" spans="1:14" x14ac:dyDescent="0.2">
      <c r="B11" s="1"/>
      <c r="H11" s="1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2025-11-06T10:59:29Z</dcterms:created>
  <dcterms:modified xsi:type="dcterms:W3CDTF">2025-11-06T14:04:15Z</dcterms:modified>
  <cp:category/>
</cp:coreProperties>
</file>